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Sheet1" sheetId="2" r:id="rId1"/>
    <sheet name="Sheet2" sheetId="3" r:id="rId2"/>
    <sheet name="Sheet3" sheetId="4" r:id="rId3"/>
    <sheet name="Sheet4" sheetId="5" r:id="rId4"/>
    <sheet name="车辆信息表" sheetId="1" r:id="rId5"/>
  </sheets>
  <definedNames>
    <definedName name="_xlnm._FilterDatabase" localSheetId="4" hidden="1">车辆信息表!$A$3:$M$3</definedName>
  </definedNames>
  <calcPr calcId="144525"/>
  <pivotCaches>
    <pivotCache cacheId="0" r:id="rId6"/>
    <pivotCache cacheId="1" r:id="rId7"/>
    <pivotCache cacheId="2" r:id="rId8"/>
    <pivotCache cacheId="3" r:id="rId9"/>
  </pivotCaches>
</workbook>
</file>

<file path=xl/sharedStrings.xml><?xml version="1.0" encoding="utf-8"?>
<sst xmlns="http://schemas.openxmlformats.org/spreadsheetml/2006/main" count="55" uniqueCount="45">
  <si>
    <t>行标签</t>
  </si>
  <si>
    <t>求和项:581</t>
  </si>
  <si>
    <t>求和项:8163.144</t>
  </si>
  <si>
    <t>DD6100EV4</t>
  </si>
  <si>
    <t>DD6109EV10</t>
  </si>
  <si>
    <t>DD6109EV7</t>
  </si>
  <si>
    <t>DD6810EV3</t>
  </si>
  <si>
    <t>总计</t>
  </si>
  <si>
    <t>求和项:200</t>
  </si>
  <si>
    <t>求和项:1746</t>
  </si>
  <si>
    <t>DD6109EV13</t>
  </si>
  <si>
    <t>DD6109EV15</t>
  </si>
  <si>
    <t>DD6109EV21</t>
  </si>
  <si>
    <t>DD6109EV22</t>
  </si>
  <si>
    <t>DD6115BEV2</t>
  </si>
  <si>
    <t>DD6129EV22</t>
  </si>
  <si>
    <t>求和项:65</t>
  </si>
  <si>
    <t>求和项:413.325</t>
  </si>
  <si>
    <t>DD6129EV23</t>
  </si>
  <si>
    <t>DD6851EV6</t>
  </si>
  <si>
    <t>求和项:17</t>
  </si>
  <si>
    <t>求和项:153.65</t>
  </si>
  <si>
    <t>DD6109CHEV5N</t>
  </si>
  <si>
    <t>DD6120CHEV2N</t>
  </si>
  <si>
    <t>DD6129PHEV1N</t>
  </si>
  <si>
    <t>DD6851EV4</t>
  </si>
  <si>
    <t>附件</t>
  </si>
  <si>
    <t>2022年度辽宁省新能源汽车推广应用补助资金公示车辆信息表</t>
  </si>
  <si>
    <r>
      <rPr>
        <b/>
        <sz val="12"/>
        <rFont val="宋体"/>
        <charset val="134"/>
      </rPr>
      <t>年度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</si>
  <si>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</si>
  <si>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车辆生产企业</t>
    </r>
  </si>
  <si>
    <r>
      <rPr>
        <b/>
        <sz val="12"/>
        <rFont val="宋体"/>
        <charset val="134"/>
      </rPr>
      <t>车辆型号</t>
    </r>
  </si>
  <si>
    <r>
      <rPr>
        <b/>
        <sz val="12"/>
        <rFont val="宋体"/>
        <charset val="134"/>
      </rPr>
      <t>企业申报新能源汽车（辆）</t>
    </r>
  </si>
  <si>
    <r>
      <rPr>
        <b/>
        <sz val="12"/>
        <rFont val="宋体"/>
        <charset val="134"/>
      </rPr>
      <t>企业申请补助资金（万元）</t>
    </r>
  </si>
  <si>
    <r>
      <rPr>
        <b/>
        <sz val="12"/>
        <rFont val="宋体"/>
        <charset val="134"/>
      </rPr>
      <t>地方审核情况</t>
    </r>
  </si>
  <si>
    <r>
      <rPr>
        <b/>
        <sz val="12"/>
        <rFont val="宋体"/>
        <charset val="134"/>
      </rPr>
      <t>地方实地核查情况</t>
    </r>
  </si>
  <si>
    <r>
      <rPr>
        <b/>
        <sz val="12"/>
        <rFont val="宋体"/>
        <charset val="134"/>
      </rPr>
      <t>地方拟申报新能源汽车（辆）</t>
    </r>
  </si>
  <si>
    <r>
      <rPr>
        <b/>
        <sz val="12"/>
        <rFont val="宋体"/>
        <charset val="134"/>
      </rPr>
      <t>地方拟申请补助资金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</si>
  <si>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备注</t>
    </r>
  </si>
  <si>
    <t>丹东黄海汽车有限责任公司</t>
  </si>
  <si>
    <r>
      <rPr>
        <sz val="11"/>
        <color theme="1"/>
        <rFont val="宋体"/>
        <charset val="134"/>
      </rPr>
      <t>小计</t>
    </r>
  </si>
  <si>
    <r>
      <rPr>
        <sz val="11"/>
        <color theme="1"/>
        <rFont val="宋体"/>
        <charset val="134"/>
      </rPr>
      <t>提交资料符合申报要求，审核通过</t>
    </r>
  </si>
  <si>
    <r>
      <rPr>
        <sz val="11"/>
        <color theme="1"/>
        <rFont val="宋体"/>
        <charset val="134"/>
      </rPr>
      <t>实地核查通过</t>
    </r>
  </si>
  <si>
    <t>DD6109EV16</t>
  </si>
  <si>
    <t>DD6851EV8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</si>
</sst>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sz val="9"/>
      <name val="微软雅黑"/>
      <charset val="134"/>
    </font>
    <font>
      <b/>
      <sz val="12"/>
      <color theme="1"/>
      <name val="Times New Roman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24" fillId="0" borderId="0"/>
    <xf numFmtId="0" fontId="0" fillId="0" borderId="0" applyAlignment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/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7" fillId="13" borderId="3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3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left" wrapText="true"/>
    </xf>
    <xf numFmtId="0" fontId="1" fillId="0" borderId="0" xfId="0" applyFont="true"/>
    <xf numFmtId="0" fontId="2" fillId="0" borderId="0" xfId="0" applyFont="true"/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25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2" applyFont="true" applyBorder="true" applyAlignment="true">
      <alignment horizontal="center" vertical="center" wrapText="true"/>
    </xf>
    <xf numFmtId="0" fontId="7" fillId="0" borderId="2" xfId="2" applyNumberFormat="true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wrapText="true"/>
    </xf>
    <xf numFmtId="0" fontId="8" fillId="0" borderId="2" xfId="0" applyFont="true" applyBorder="true" applyAlignment="true">
      <alignment horizontal="center" vertical="center" wrapText="true"/>
    </xf>
    <xf numFmtId="0" fontId="0" fillId="0" borderId="0" xfId="0" applyAlignment="true">
      <alignment horizontal="left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4.xml"/><Relationship Id="rId8" Type="http://schemas.openxmlformats.org/officeDocument/2006/relationships/pivotCacheDefinition" Target="pivotCache/pivotCacheDefinition3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65.6456666667" refreshedBy="nlron" recordCount="10">
  <cacheSource type="worksheet">
    <worksheetSource ref="A1:A1" sheet="Sheet1"/>
  </cacheSource>
  <cacheFields count="3">
    <cacheField name="小计" numFmtId="0">
      <sharedItems count="4">
        <s v="DD6100EV4"/>
        <s v="DD6109EV10"/>
        <s v="DD6810EV3"/>
        <s v="DD6109EV7"/>
      </sharedItems>
    </cacheField>
    <cacheField name="581" numFmtId="0"/>
    <cacheField name="8163.144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65.6460571759" refreshedBy="nlron" recordCount="8">
  <cacheSource type="worksheet">
    <worksheetSource ref="A1:A1" sheet="Sheet1"/>
  </cacheSource>
  <cacheFields count="3">
    <cacheField name="小计" numFmtId="0">
      <sharedItems count="7">
        <s v="DD6109EV13"/>
        <s v="DD6109EV15"/>
        <s v="DD6129EV22"/>
        <s v="DD6109EV21"/>
        <s v="DD6109EV22"/>
        <s v="DD6115BEV2"/>
        <s v="DD6109EV10"/>
      </sharedItems>
    </cacheField>
    <cacheField name="200" numFmtId="0"/>
    <cacheField name="1746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65.646359375" refreshedBy="nlron" recordCount="5">
  <cacheSource type="worksheet">
    <worksheetSource ref="A1:A1" sheet="Sheet1"/>
  </cacheSource>
  <cacheFields count="3">
    <cacheField name="小计" numFmtId="0">
      <sharedItems count="4">
        <s v="DD6129EV22"/>
        <s v="DD6851EV6"/>
        <s v="DD6115BEV2"/>
        <s v="DD6129EV23"/>
      </sharedItems>
    </cacheField>
    <cacheField name="65" numFmtId="0"/>
    <cacheField name="413.325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65.6466938657" refreshedBy="nlron" recordCount="5">
  <cacheSource type="worksheet">
    <worksheetSource ref="A1:A1" sheet="Sheet1"/>
  </cacheSource>
  <cacheFields count="3">
    <cacheField name="小计" numFmtId="0">
      <sharedItems count="4">
        <s v="DD6851EV4"/>
        <s v="DD6109CHEV5N"/>
        <s v="DD6129PHEV1N"/>
        <s v="DD6120CHEV2N"/>
      </sharedItems>
    </cacheField>
    <cacheField name="17" numFmtId="0"/>
    <cacheField name="153.65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7"/>
    <n v="91.475999999999999"/>
  </r>
  <r>
    <x v="1"/>
    <n v="50"/>
    <n v="1089"/>
  </r>
  <r>
    <x v="0"/>
    <n v="4"/>
    <n v="87.12"/>
  </r>
  <r>
    <x v="1"/>
    <n v="14"/>
    <n v="304.92"/>
  </r>
  <r>
    <x v="2"/>
    <n v="1"/>
    <n v="8.7119999999999997"/>
  </r>
  <r>
    <x v="2"/>
    <n v="3"/>
    <n v="26.135999999999999"/>
  </r>
  <r>
    <x v="2"/>
    <n v="1"/>
    <n v="8.7119999999999997"/>
  </r>
  <r>
    <x v="1"/>
    <n v="123"/>
    <n v="1607.364"/>
  </r>
  <r>
    <x v="1"/>
    <n v="77"/>
    <n v="1006.236"/>
  </r>
  <r>
    <x v="3"/>
    <n v="301"/>
    <n v="3933.467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93"/>
    <n v="837"/>
  </r>
  <r>
    <x v="1"/>
    <n v="2"/>
    <n v="18"/>
  </r>
  <r>
    <x v="2"/>
    <n v="60"/>
    <n v="486"/>
  </r>
  <r>
    <x v="3"/>
    <n v="1"/>
    <n v="9"/>
  </r>
  <r>
    <x v="4"/>
    <n v="1"/>
    <n v="9"/>
  </r>
  <r>
    <x v="5"/>
    <n v="1"/>
    <n v="9"/>
  </r>
  <r>
    <x v="6"/>
    <n v="12"/>
    <n v="108"/>
  </r>
  <r>
    <x v="6"/>
    <n v="30"/>
    <n v="27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20"/>
    <n v="145.80000000000001"/>
  </r>
  <r>
    <x v="1"/>
    <n v="15"/>
    <n v="74.25"/>
  </r>
  <r>
    <x v="1"/>
    <n v="10"/>
    <n v="49.5"/>
  </r>
  <r>
    <x v="2"/>
    <n v="2"/>
    <n v="16.2"/>
  </r>
  <r>
    <x v="3"/>
    <n v="18"/>
    <n v="127.57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1"/>
    <n v="20"/>
  </r>
  <r>
    <x v="1"/>
    <n v="1"/>
    <n v="12.6"/>
  </r>
  <r>
    <x v="2"/>
    <n v="2"/>
    <n v="16.2"/>
  </r>
  <r>
    <x v="3"/>
    <n v="1"/>
    <n v="7.65"/>
  </r>
  <r>
    <x v="2"/>
    <n v="12"/>
    <n v="9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C8" firstHeaderRow="0" firstDataRow="1" firstDataCol="1"/>
  <pivotFields count="3">
    <pivotField axis="axisRow" showAll="0">
      <items count="5">
        <item x="0"/>
        <item x="1"/>
        <item x="3"/>
        <item x="2"/>
        <item t="default"/>
      </items>
    </pivotField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581" fld="1" baseField="0" baseItem="0"/>
    <dataField name="求和项:8163.144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0" cacheId="1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C11" firstHeaderRow="0" firstDataRow="1" firstDataCol="1"/>
  <pivotFields count="3">
    <pivotField axis="axisRow" showAll="0">
      <items count="8">
        <item x="6"/>
        <item x="0"/>
        <item x="1"/>
        <item x="3"/>
        <item x="4"/>
        <item x="5"/>
        <item x="2"/>
        <item t="default"/>
      </items>
    </pivotField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200" fld="1" baseField="0" baseItem="0"/>
    <dataField name="求和项:1746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1" cacheId="2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C8" firstHeaderRow="0" firstDataRow="1" firstDataCol="1"/>
  <pivotFields count="3">
    <pivotField axis="axisRow" showAll="0">
      <items count="5">
        <item x="2"/>
        <item x="0"/>
        <item x="3"/>
        <item x="1"/>
        <item t="default"/>
      </items>
    </pivotField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65" fld="1" baseField="0" baseItem="0"/>
    <dataField name="求和项:413.325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2" cacheId="3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C8" firstHeaderRow="0" firstDataRow="1" firstDataCol="1"/>
  <pivotFields count="3">
    <pivotField axis="axisRow" showAll="0">
      <items count="5">
        <item x="1"/>
        <item x="3"/>
        <item x="2"/>
        <item x="0"/>
        <item t="default"/>
      </items>
    </pivotField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17" fld="1" baseField="0" baseItem="0"/>
    <dataField name="求和项:153.65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workbookViewId="0">
      <selection activeCell="A4" sqref="A4:C7"/>
    </sheetView>
  </sheetViews>
  <sheetFormatPr defaultColWidth="9" defaultRowHeight="13.5" outlineLevelRow="7" outlineLevelCol="2"/>
  <cols>
    <col min="1" max="1" width="13.75" customWidth="true"/>
    <col min="2" max="2" width="11.75" customWidth="true"/>
    <col min="3" max="3" width="17.375" customWidth="true"/>
  </cols>
  <sheetData>
    <row r="3" spans="1:3">
      <c r="A3" t="s">
        <v>0</v>
      </c>
      <c r="B3" t="s">
        <v>1</v>
      </c>
      <c r="C3" t="s">
        <v>2</v>
      </c>
    </row>
    <row r="4" spans="1:3">
      <c r="A4" s="13" t="s">
        <v>3</v>
      </c>
      <c r="B4">
        <v>11</v>
      </c>
      <c r="C4">
        <v>178.596</v>
      </c>
    </row>
    <row r="5" spans="1:3">
      <c r="A5" s="13" t="s">
        <v>4</v>
      </c>
      <c r="B5">
        <v>264</v>
      </c>
      <c r="C5">
        <v>4007.52</v>
      </c>
    </row>
    <row r="6" spans="1:3">
      <c r="A6" s="13" t="s">
        <v>5</v>
      </c>
      <c r="B6">
        <v>301</v>
      </c>
      <c r="C6">
        <v>3933.468</v>
      </c>
    </row>
    <row r="7" spans="1:3">
      <c r="A7" s="13" t="s">
        <v>6</v>
      </c>
      <c r="B7">
        <v>5</v>
      </c>
      <c r="C7">
        <v>43.56</v>
      </c>
    </row>
    <row r="8" spans="1:3">
      <c r="A8" s="13" t="s">
        <v>7</v>
      </c>
      <c r="B8">
        <v>581</v>
      </c>
      <c r="C8">
        <v>8163.144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"/>
  <sheetViews>
    <sheetView workbookViewId="0">
      <selection activeCell="A4" sqref="A4:C10"/>
    </sheetView>
  </sheetViews>
  <sheetFormatPr defaultColWidth="9" defaultRowHeight="13.5" outlineLevelCol="2"/>
  <cols>
    <col min="1" max="1" width="13.75" customWidth="true"/>
    <col min="2" max="2" width="11.75" customWidth="true"/>
    <col min="3" max="3" width="13" customWidth="true"/>
  </cols>
  <sheetData>
    <row r="3" spans="1:3">
      <c r="A3" t="s">
        <v>0</v>
      </c>
      <c r="B3" t="s">
        <v>8</v>
      </c>
      <c r="C3" t="s">
        <v>9</v>
      </c>
    </row>
    <row r="4" spans="1:3">
      <c r="A4" s="13" t="s">
        <v>4</v>
      </c>
      <c r="B4">
        <v>42</v>
      </c>
      <c r="C4">
        <v>378</v>
      </c>
    </row>
    <row r="5" spans="1:3">
      <c r="A5" s="13" t="s">
        <v>10</v>
      </c>
      <c r="B5">
        <v>93</v>
      </c>
      <c r="C5">
        <v>837</v>
      </c>
    </row>
    <row r="6" spans="1:3">
      <c r="A6" s="13" t="s">
        <v>11</v>
      </c>
      <c r="B6">
        <v>2</v>
      </c>
      <c r="C6">
        <v>18</v>
      </c>
    </row>
    <row r="7" spans="1:3">
      <c r="A7" s="13" t="s">
        <v>12</v>
      </c>
      <c r="B7">
        <v>1</v>
      </c>
      <c r="C7">
        <v>9</v>
      </c>
    </row>
    <row r="8" spans="1:3">
      <c r="A8" s="13" t="s">
        <v>13</v>
      </c>
      <c r="B8">
        <v>1</v>
      </c>
      <c r="C8">
        <v>9</v>
      </c>
    </row>
    <row r="9" spans="1:3">
      <c r="A9" s="13" t="s">
        <v>14</v>
      </c>
      <c r="B9">
        <v>1</v>
      </c>
      <c r="C9">
        <v>9</v>
      </c>
    </row>
    <row r="10" spans="1:3">
      <c r="A10" s="13" t="s">
        <v>15</v>
      </c>
      <c r="B10">
        <v>60</v>
      </c>
      <c r="C10">
        <v>486</v>
      </c>
    </row>
    <row r="11" spans="1:3">
      <c r="A11" s="13" t="s">
        <v>7</v>
      </c>
      <c r="B11">
        <v>200</v>
      </c>
      <c r="C11">
        <v>1746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workbookViewId="0">
      <selection activeCell="A4" sqref="A4:C7"/>
    </sheetView>
  </sheetViews>
  <sheetFormatPr defaultColWidth="9" defaultRowHeight="13.5" outlineLevelRow="7" outlineLevelCol="2"/>
  <cols>
    <col min="1" max="1" width="13.75" customWidth="true"/>
    <col min="2" max="2" width="10.625" customWidth="true"/>
    <col min="3" max="3" width="16.25" customWidth="true"/>
  </cols>
  <sheetData>
    <row r="3" spans="1:3">
      <c r="A3" t="s">
        <v>0</v>
      </c>
      <c r="B3" t="s">
        <v>16</v>
      </c>
      <c r="C3" t="s">
        <v>17</v>
      </c>
    </row>
    <row r="4" spans="1:3">
      <c r="A4" s="13" t="s">
        <v>14</v>
      </c>
      <c r="B4">
        <v>2</v>
      </c>
      <c r="C4">
        <v>16.2</v>
      </c>
    </row>
    <row r="5" spans="1:3">
      <c r="A5" s="13" t="s">
        <v>15</v>
      </c>
      <c r="B5">
        <v>20</v>
      </c>
      <c r="C5">
        <v>145.8</v>
      </c>
    </row>
    <row r="6" spans="1:3">
      <c r="A6" s="13" t="s">
        <v>18</v>
      </c>
      <c r="B6">
        <v>18</v>
      </c>
      <c r="C6">
        <v>127.575</v>
      </c>
    </row>
    <row r="7" spans="1:3">
      <c r="A7" s="13" t="s">
        <v>19</v>
      </c>
      <c r="B7">
        <v>25</v>
      </c>
      <c r="C7">
        <v>123.75</v>
      </c>
    </row>
    <row r="8" spans="1:3">
      <c r="A8" s="13" t="s">
        <v>7</v>
      </c>
      <c r="B8">
        <v>65</v>
      </c>
      <c r="C8">
        <v>413.325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8"/>
  <sheetViews>
    <sheetView workbookViewId="0">
      <selection activeCell="A4" sqref="A4:C7"/>
    </sheetView>
  </sheetViews>
  <sheetFormatPr defaultColWidth="9" defaultRowHeight="13.5" outlineLevelRow="7" outlineLevelCol="2"/>
  <cols>
    <col min="1" max="1" width="17.125" customWidth="true"/>
    <col min="2" max="2" width="10.625" customWidth="true"/>
    <col min="3" max="3" width="15" customWidth="true"/>
  </cols>
  <sheetData>
    <row r="3" spans="1:3">
      <c r="A3" t="s">
        <v>0</v>
      </c>
      <c r="B3" t="s">
        <v>20</v>
      </c>
      <c r="C3" t="s">
        <v>21</v>
      </c>
    </row>
    <row r="4" spans="1:3">
      <c r="A4" s="13" t="s">
        <v>22</v>
      </c>
      <c r="B4">
        <v>1</v>
      </c>
      <c r="C4">
        <v>12.6</v>
      </c>
    </row>
    <row r="5" spans="1:3">
      <c r="A5" s="13" t="s">
        <v>23</v>
      </c>
      <c r="B5">
        <v>1</v>
      </c>
      <c r="C5">
        <v>7.65</v>
      </c>
    </row>
    <row r="6" spans="1:3">
      <c r="A6" s="13" t="s">
        <v>24</v>
      </c>
      <c r="B6">
        <v>14</v>
      </c>
      <c r="C6">
        <v>113.4</v>
      </c>
    </row>
    <row r="7" spans="1:3">
      <c r="A7" s="13" t="s">
        <v>25</v>
      </c>
      <c r="B7">
        <v>1</v>
      </c>
      <c r="C7">
        <v>20</v>
      </c>
    </row>
    <row r="8" spans="1:3">
      <c r="A8" s="13" t="s">
        <v>7</v>
      </c>
      <c r="B8">
        <v>17</v>
      </c>
      <c r="C8">
        <v>153.65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"/>
  <sheetViews>
    <sheetView tabSelected="1" zoomScale="80" zoomScaleNormal="80" workbookViewId="0">
      <selection activeCell="G13" sqref="G13"/>
    </sheetView>
  </sheetViews>
  <sheetFormatPr defaultColWidth="11" defaultRowHeight="13.5" outlineLevelRow="6"/>
  <cols>
    <col min="1" max="2" width="10.875" customWidth="true"/>
    <col min="3" max="3" width="30" customWidth="true"/>
    <col min="4" max="4" width="28.375" customWidth="true"/>
    <col min="5" max="5" width="11.875" customWidth="true"/>
    <col min="6" max="6" width="14.625" customWidth="true"/>
    <col min="7" max="7" width="16.5666666666667" customWidth="true"/>
    <col min="8" max="9" width="14.375" customWidth="true"/>
    <col min="10" max="10" width="13" customWidth="true"/>
    <col min="11" max="11" width="13.5" style="1" customWidth="true"/>
    <col min="12" max="12" width="11.5"/>
  </cols>
  <sheetData>
    <row r="1" ht="20.25" spans="1:11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11"/>
    </row>
    <row r="2" ht="40" customHeight="true" spans="1:11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1.95" customHeight="true" spans="1:11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6" t="s">
        <v>36</v>
      </c>
      <c r="J3" s="6" t="s">
        <v>37</v>
      </c>
      <c r="K3" s="12" t="s">
        <v>38</v>
      </c>
    </row>
    <row r="4" ht="53" customHeight="true" spans="1:11">
      <c r="A4" s="7">
        <v>2022</v>
      </c>
      <c r="B4" s="8">
        <v>1</v>
      </c>
      <c r="C4" s="8" t="s">
        <v>39</v>
      </c>
      <c r="D4" s="8" t="s">
        <v>40</v>
      </c>
      <c r="E4" s="8">
        <f>SUM(E5:E7)</f>
        <v>518</v>
      </c>
      <c r="F4" s="8">
        <f>SUM(F5:F7)</f>
        <v>2543.5188</v>
      </c>
      <c r="G4" s="8" t="s">
        <v>41</v>
      </c>
      <c r="H4" s="8" t="s">
        <v>42</v>
      </c>
      <c r="I4" s="8">
        <v>518</v>
      </c>
      <c r="J4" s="8">
        <v>2543.5188</v>
      </c>
      <c r="K4" s="8"/>
    </row>
    <row r="5" ht="22" customHeight="true" spans="1:11">
      <c r="A5" s="7"/>
      <c r="B5" s="8"/>
      <c r="C5" s="8"/>
      <c r="D5" s="9" t="s">
        <v>43</v>
      </c>
      <c r="E5" s="10">
        <v>79</v>
      </c>
      <c r="F5" s="10">
        <v>511.92</v>
      </c>
      <c r="G5" s="8"/>
      <c r="H5" s="8"/>
      <c r="I5" s="8"/>
      <c r="J5" s="8"/>
      <c r="K5" s="8"/>
    </row>
    <row r="6" ht="22" customHeight="true" spans="1:11">
      <c r="A6" s="7"/>
      <c r="B6" s="8"/>
      <c r="C6" s="8"/>
      <c r="D6" s="9" t="s">
        <v>18</v>
      </c>
      <c r="E6" s="10">
        <v>235</v>
      </c>
      <c r="F6" s="10">
        <v>1332.45</v>
      </c>
      <c r="G6" s="8"/>
      <c r="H6" s="8"/>
      <c r="I6" s="8"/>
      <c r="J6" s="8"/>
      <c r="K6" s="8"/>
    </row>
    <row r="7" ht="22" customHeight="true" spans="1:11">
      <c r="A7" s="7"/>
      <c r="B7" s="8"/>
      <c r="C7" s="8"/>
      <c r="D7" s="9" t="s">
        <v>44</v>
      </c>
      <c r="E7" s="10">
        <v>204</v>
      </c>
      <c r="F7" s="10">
        <v>699.1488</v>
      </c>
      <c r="G7" s="8"/>
      <c r="H7" s="8"/>
      <c r="I7" s="8"/>
      <c r="J7" s="8"/>
      <c r="K7" s="8"/>
    </row>
  </sheetData>
  <mergeCells count="4">
    <mergeCell ref="A2:K2"/>
    <mergeCell ref="A4:A7"/>
    <mergeCell ref="B4:B7"/>
    <mergeCell ref="C4:C7"/>
  </mergeCells>
  <pageMargins left="0.700694444444445" right="0.700694444444445" top="0.275" bottom="0.156944444444444" header="0.298611111111111" footer="0.298611111111111"/>
  <pageSetup paperSize="9" scale="69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user</cp:lastModifiedBy>
  <dcterms:created xsi:type="dcterms:W3CDTF">2020-04-18T05:40:00Z</dcterms:created>
  <cp:lastPrinted>2022-05-21T06:28:00Z</cp:lastPrinted>
  <dcterms:modified xsi:type="dcterms:W3CDTF">2024-10-25T09:14:47Z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